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cmradzymin.local\user$\ReDir\sylwbiel\Desktop\zo czytość\publikacja\"/>
    </mc:Choice>
  </mc:AlternateContent>
  <xr:revisionPtr revIDLastSave="0" documentId="13_ncr:1_{EC0BFFB2-CD91-44C0-8D32-09A26D1D78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48" i="1"/>
  <c r="I48" i="1"/>
  <c r="I25" i="1"/>
  <c r="I10" i="1"/>
  <c r="H10" i="1"/>
  <c r="I52" i="1" l="1"/>
</calcChain>
</file>

<file path=xl/sharedStrings.xml><?xml version="1.0" encoding="utf-8"?>
<sst xmlns="http://schemas.openxmlformats.org/spreadsheetml/2006/main" count="97" uniqueCount="54">
  <si>
    <t>ZADANIE NR 1</t>
  </si>
  <si>
    <t xml:space="preserve">Lp. </t>
  </si>
  <si>
    <t xml:space="preserve">Opis przedmiotu zamówienia  </t>
  </si>
  <si>
    <t xml:space="preserve">ilość </t>
  </si>
  <si>
    <t>jednostka miary op./szt.</t>
  </si>
  <si>
    <t xml:space="preserve">Cena jednostkowa netto </t>
  </si>
  <si>
    <t xml:space="preserve">Cena jednostkowa brutto </t>
  </si>
  <si>
    <t xml:space="preserve">VAT (%) </t>
  </si>
  <si>
    <t xml:space="preserve">Wartość łączna netto </t>
  </si>
  <si>
    <t>Wartość łączna brutto</t>
  </si>
  <si>
    <t>12 rol / op</t>
  </si>
  <si>
    <t>karton</t>
  </si>
  <si>
    <t xml:space="preserve">Razem </t>
  </si>
  <si>
    <t>ZADANIE NR 2</t>
  </si>
  <si>
    <t xml:space="preserve">Worki na śmieci 120l a25 niebieskie (grubość minimum 28mikronów)                      </t>
  </si>
  <si>
    <t>rolka</t>
  </si>
  <si>
    <t xml:space="preserve">Worki na śmieci 160l a10 niebieskie (grubość minimum 50 mikronów)                     </t>
  </si>
  <si>
    <t>Worki na śmieci 60l a50 niebieskie (grubość minimum 18 mikronów)</t>
  </si>
  <si>
    <t xml:space="preserve">Worki na śmieci 35l a50 niebieskie (grubość minimum 15 mikronów)                       </t>
  </si>
  <si>
    <t xml:space="preserve">Worki na śmieci 35l a50 czerwone (grubość minimum 15 mikronów)                                 </t>
  </si>
  <si>
    <t xml:space="preserve">Worki na śmieci 120l a25 czerwone (grubość minimum 28 mikronów)                                 </t>
  </si>
  <si>
    <t xml:space="preserve">Worki na śmieci 160l a10 czarne (grubość minimum 50 mikronów)                        </t>
  </si>
  <si>
    <t>Worki na śmieci 60l a50 zielone (grubość minimum 18 mikronów)</t>
  </si>
  <si>
    <t>RAZEM</t>
  </si>
  <si>
    <t>ZADANIE NR 3</t>
  </si>
  <si>
    <t>Chusteczki higieniczne 2-warstwowe, opakowanie minimum 170 sztuk</t>
  </si>
  <si>
    <t xml:space="preserve">opakowań </t>
  </si>
  <si>
    <t>sztuk</t>
  </si>
  <si>
    <t>SZTUK</t>
  </si>
  <si>
    <t>Zmywaki kuchenne / gąbki do mycia naczyń duże, wymiary minimum 9,5x6,2x2,8 cm, opakowanie 5 sztuk - duże</t>
  </si>
  <si>
    <t>Wysokiej jakości mydło antybakteryjne w płynie, opakowanie 5l</t>
  </si>
  <si>
    <t xml:space="preserve">Mini ręcznik w roli biały celuloza 65m 2-warstwowy - 12 rolek. BEZPYŁOWY                       </t>
  </si>
  <si>
    <r>
      <t xml:space="preserve">Płyn do czyszczenia łazienki </t>
    </r>
    <r>
      <rPr>
        <b/>
        <sz val="8"/>
        <rFont val="Arial"/>
        <family val="2"/>
        <charset val="238"/>
      </rPr>
      <t>CILLIT Kamień i rdza 450 ml</t>
    </r>
  </si>
  <si>
    <t>Środek do czyszczenia, mebli drewnianych w aerozolu
300 ml PRONTO</t>
  </si>
  <si>
    <t xml:space="preserve">mop bawełniany( bawełna minimum 65%) kieszeniowy 40 cm mocowania na stelażu kieszeniowym. N Mop można wielokrotnie prać mechanicznie w temperaturze do 90°C. Obszycie wewnątrz mopa pętle, na obrzeżach pętle. Pętle przeszyte do podstawy za przeszyte do podstawy za pomocą 4 par ściegów na środku oraz 2 na krawędzi nakładki . Splot 6 pojedynczych nitek . System mocowania kieszeniowy -taśmowy. kieszenie 8*14 cm - dwie kieszeni. Mop nie może się pruć. </t>
  </si>
  <si>
    <t xml:space="preserve">Worki na śmieci 60l a50 czerwone (grubość minimum 18 mikronów)                                                       </t>
  </si>
  <si>
    <t>op. po 15 kg</t>
  </si>
  <si>
    <t xml:space="preserve">Ściereczki z mikrofazy ogólnego zastosowania. Przeznaczone do mycia powierzchni zmywalnych, blatów, luster, szyb, mebli biurowych, sprzętu komputerowego. Przeznaczone do mycia zarówno na mokro jak i na sucho. Dobrze zbierają i zatrzymują w swojej strukturze brud, kurz, płyny. Wytrzymałość ok. 300 cykli prania. Skład: 80% poliester, 20% poliamin. Temperatura prania: 60°C.
dopuszczane wymiary: 35 x 40 cm, 30x30 cm, 30×29; Gramatura: 220 g/m2. Dostępne kolory: czerwony, niebieski, żółty, zielony. Opakowanie 5 szt. jednego koloru. </t>
  </si>
  <si>
    <r>
      <t xml:space="preserve">Proszek do prania mopów w temperaturze minimum </t>
    </r>
    <r>
      <rPr>
        <b/>
        <sz val="12"/>
        <color rgb="FFFF0000"/>
        <rFont val="Verdana"/>
        <family val="2"/>
        <charset val="238"/>
      </rPr>
      <t xml:space="preserve">65 stopni C </t>
    </r>
    <r>
      <rPr>
        <sz val="8"/>
        <rFont val="Verdana"/>
        <family val="2"/>
        <charset val="238"/>
      </rPr>
      <t>w czasie co najmniej 20 minut. Eliminuje większość drobnoustrojów chorobotwórczych, ma  właściwości bakteriobójcze, wirusobójcze oraz grzybobójcze. Opakowanie 15 kg</t>
    </r>
  </si>
  <si>
    <t xml:space="preserve">Ręcznik ZZ celuloza 3200 23x25cm, biały 2-warstwy - 1 karton (20 pakietów)
Surowiec: 100% celuloza   UWAGA: BEZYPŁOWY Kolor: biały
Opakowanie handlowe: 20 bind x 200 listków                </t>
  </si>
  <si>
    <t>Papier toaletowy do podajnika Jumbo, biały, 2 warstwowy, bezpyłowy, średnica 19 cm, 100% celuloza
Informacje dodatkowe:
ilość warstw: 2, długość rolki: 120m, ilość w opakowaniu: 12 rolek</t>
  </si>
  <si>
    <t>Papier toaletowy do podajnika Jumbo, szary, 1 warstwowy, średnica 19 cm, 100% makulatura
Informacje dodatkowe:
ilość warstw: 1 ,długość rolki: 120m,ilość w opakowaniu: 12 rolek</t>
  </si>
  <si>
    <r>
      <t xml:space="preserve">Preparat przeznaczony do mycia i wybielania wszelkich powierzchni sanitarnych, muszli klozetowych, pisuarów, wanien, umywalek, brodzików, zlewów, odpływów, koszy, pojemników na odpady, </t>
    </r>
    <r>
      <rPr>
        <b/>
        <sz val="8"/>
        <color rgb="FFFF0000"/>
        <rFont val="Arial"/>
        <family val="2"/>
        <charset val="238"/>
      </rPr>
      <t>Domestos, opakowanie 750ml</t>
    </r>
  </si>
  <si>
    <r>
      <t>Preparat przeznaczony do mycia i wybielania wszelkich powierzchni sanitarnych, muszli klozetowych, pisuarów, wanien, umywalek, brodzików, zlewów, odpływów, koszy, pojemników na odpady,</t>
    </r>
    <r>
      <rPr>
        <b/>
        <sz val="8"/>
        <color rgb="FFFF0000"/>
        <rFont val="Arial"/>
        <family val="2"/>
        <charset val="238"/>
      </rPr>
      <t xml:space="preserve"> Domestos, opakowanie 5l</t>
    </r>
  </si>
  <si>
    <r>
      <t>Mleczko o przyjemnym zapachu przeznaczone doczyszczenia powierzchni gładkich, stali nierdzewnej, ceramiki, kuchenek, glazury, terakoty, kafelków, emalii, porcelany, zlewozmywaków, wanien. Usuwa kamień, osady z wody, rdzę, osady z mydła, przypalone i tłuste zabrudzenia,</t>
    </r>
    <r>
      <rPr>
        <b/>
        <sz val="8"/>
        <color rgb="FFFF0000"/>
        <rFont val="Arial"/>
        <family val="2"/>
        <charset val="238"/>
      </rPr>
      <t xml:space="preserve"> Cif, opakowanie 750 ml</t>
    </r>
  </si>
  <si>
    <r>
      <t>Preparat do mycia szyb, luster oraz innych powierzchni szklanych,</t>
    </r>
    <r>
      <rPr>
        <b/>
        <sz val="8"/>
        <color rgb="FFFF0000"/>
        <rFont val="Arial"/>
        <family val="2"/>
        <charset val="238"/>
      </rPr>
      <t xml:space="preserve"> Swish Nano Glass, opakowanie 1l</t>
    </r>
  </si>
  <si>
    <r>
      <t>Preparat do mycia szyb, luster oraz innych powierzchni szklanych,</t>
    </r>
    <r>
      <rPr>
        <b/>
        <sz val="8"/>
        <color rgb="FFFF0000"/>
        <rFont val="Arial"/>
        <family val="2"/>
        <charset val="238"/>
      </rPr>
      <t xml:space="preserve"> Swish Nano Glass, opakowanie 5l</t>
    </r>
  </si>
  <si>
    <r>
      <t>Płyn do ręcznego mycia naczyń skutecznie usuwający tłuszcz i zabrudzenia białkowe, przebadany dermatologicznie</t>
    </r>
    <r>
      <rPr>
        <b/>
        <sz val="8"/>
        <color rgb="FFFF0000"/>
        <rFont val="Arial"/>
        <family val="2"/>
        <charset val="238"/>
      </rPr>
      <t>, Ludwik, opakowanie 900g</t>
    </r>
  </si>
  <si>
    <r>
      <t>Płyn do ręcznego mycia naczyń skutecznie usuwający tłuszcz i zabrudzenia białkowe, przebadany dermatologicznie, L</t>
    </r>
    <r>
      <rPr>
        <b/>
        <sz val="8"/>
        <color rgb="FFFF0000"/>
        <rFont val="Arial"/>
        <family val="2"/>
        <charset val="238"/>
      </rPr>
      <t>udwik, opakowanie 5kg</t>
    </r>
  </si>
  <si>
    <t xml:space="preserve">opakowań po 5 sztuk </t>
  </si>
  <si>
    <r>
      <t>Odświeżacz powietrza w aerozolu,</t>
    </r>
    <r>
      <rPr>
        <sz val="8"/>
        <color rgb="FFFF0000"/>
        <rFont val="Arial"/>
        <family val="2"/>
        <charset val="238"/>
      </rPr>
      <t xml:space="preserve"> Glade,</t>
    </r>
    <r>
      <rPr>
        <sz val="8"/>
        <rFont val="Arial"/>
        <family val="2"/>
        <charset val="238"/>
      </rPr>
      <t xml:space="preserve"> opakowanie 300ml</t>
    </r>
  </si>
  <si>
    <t>Nazwa Handlowa /nr ref/nr katalogowy.</t>
  </si>
  <si>
    <t xml:space="preserve">Wysokiej jakości mydło antybakteryjne w płynie, opakowanie 400 ml- 500 mlwraz z aplikatorem </t>
  </si>
  <si>
    <t xml:space="preserve">  Załącznik Nr 2
Formularz  asortymentowo cenowy na okres 12 miesięcy.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</si>
</sst>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3" formatCode="_-* #,##0.00_-;\-* #,##0.00_-;_-* &quot;-&quot;??_-;_-@_-"/>
    <numFmt numFmtId="164" formatCode="_-* #,##0_-;\-* #,##0_-;_-* &quot;-&quot;??_-;_-@_-"/>
    <numFmt numFmtId="165" formatCode="[$-415]General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8"/>
      <name val="Verdana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rgb="FFFF0000"/>
      <name val="Verdana"/>
      <family val="2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4" fillId="0" borderId="0" applyBorder="0" applyProtection="0"/>
  </cellStyleXfs>
  <cellXfs count="72">
    <xf numFmtId="0" fontId="0" fillId="0" borderId="0" xfId="0"/>
    <xf numFmtId="0" fontId="3" fillId="0" borderId="0" xfId="0" applyFont="1"/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4" fontId="2" fillId="0" borderId="0" xfId="1" applyNumberFormat="1" applyFont="1" applyAlignment="1">
      <alignment horizontal="left" vertical="top" wrapText="1"/>
    </xf>
    <xf numFmtId="43" fontId="2" fillId="0" borderId="0" xfId="1" applyFont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164" fontId="2" fillId="2" borderId="4" xfId="1" applyNumberFormat="1" applyFont="1" applyFill="1" applyBorder="1" applyAlignment="1">
      <alignment horizontal="center" vertical="top" wrapText="1"/>
    </xf>
    <xf numFmtId="43" fontId="2" fillId="2" borderId="4" xfId="1" applyFont="1" applyFill="1" applyBorder="1" applyAlignment="1">
      <alignment horizontal="center" vertical="top" wrapText="1"/>
    </xf>
    <xf numFmtId="43" fontId="2" fillId="2" borderId="4" xfId="1" applyFont="1" applyFill="1" applyBorder="1" applyAlignment="1">
      <alignment vertical="top" wrapText="1"/>
    </xf>
    <xf numFmtId="165" fontId="2" fillId="0" borderId="4" xfId="2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43" fontId="2" fillId="0" borderId="4" xfId="1" applyFont="1" applyBorder="1" applyAlignment="1">
      <alignment horizontal="center" vertical="top" wrapText="1"/>
    </xf>
    <xf numFmtId="164" fontId="2" fillId="0" borderId="4" xfId="1" applyNumberFormat="1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164" fontId="5" fillId="0" borderId="4" xfId="1" applyNumberFormat="1" applyFont="1" applyBorder="1" applyAlignment="1">
      <alignment vertical="top" wrapText="1"/>
    </xf>
    <xf numFmtId="43" fontId="5" fillId="0" borderId="4" xfId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165" fontId="2" fillId="0" borderId="4" xfId="2" applyFont="1" applyBorder="1" applyAlignment="1">
      <alignment horizontal="left" vertical="top" wrapText="1"/>
    </xf>
    <xf numFmtId="164" fontId="2" fillId="0" borderId="4" xfId="1" applyNumberFormat="1" applyFont="1" applyBorder="1" applyAlignment="1">
      <alignment horizontal="center" vertical="top" wrapText="1"/>
    </xf>
    <xf numFmtId="43" fontId="2" fillId="0" borderId="4" xfId="1" applyFont="1" applyBorder="1" applyAlignment="1">
      <alignment vertical="top" wrapText="1"/>
    </xf>
    <xf numFmtId="9" fontId="2" fillId="0" borderId="4" xfId="1" applyNumberFormat="1" applyFont="1" applyBorder="1" applyAlignment="1">
      <alignment vertical="top" wrapText="1"/>
    </xf>
    <xf numFmtId="43" fontId="2" fillId="0" borderId="4" xfId="1" applyFont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3" borderId="4" xfId="0" applyFont="1" applyFill="1" applyBorder="1" applyAlignment="1">
      <alignment vertical="top" wrapText="1"/>
    </xf>
    <xf numFmtId="164" fontId="2" fillId="3" borderId="4" xfId="1" applyNumberFormat="1" applyFont="1" applyFill="1" applyBorder="1" applyAlignment="1">
      <alignment vertical="top"/>
    </xf>
    <xf numFmtId="43" fontId="2" fillId="3" borderId="4" xfId="1" applyFont="1" applyFill="1" applyBorder="1" applyAlignment="1">
      <alignment vertical="top"/>
    </xf>
    <xf numFmtId="0" fontId="2" fillId="0" borderId="0" xfId="0" applyFont="1" applyAlignment="1">
      <alignment vertical="top"/>
    </xf>
    <xf numFmtId="164" fontId="2" fillId="0" borderId="0" xfId="1" applyNumberFormat="1" applyFont="1" applyAlignment="1">
      <alignment vertical="top"/>
    </xf>
    <xf numFmtId="43" fontId="2" fillId="0" borderId="0" xfId="1" applyFont="1" applyAlignment="1">
      <alignment vertical="top"/>
    </xf>
    <xf numFmtId="0" fontId="2" fillId="4" borderId="5" xfId="0" applyFont="1" applyFill="1" applyBorder="1" applyAlignment="1">
      <alignment vertical="top"/>
    </xf>
    <xf numFmtId="165" fontId="2" fillId="4" borderId="4" xfId="2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center" vertical="top" wrapText="1"/>
    </xf>
    <xf numFmtId="43" fontId="2" fillId="4" borderId="4" xfId="1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top"/>
    </xf>
    <xf numFmtId="0" fontId="2" fillId="4" borderId="4" xfId="0" applyFont="1" applyFill="1" applyBorder="1" applyAlignment="1">
      <alignment vertical="top" wrapText="1"/>
    </xf>
    <xf numFmtId="0" fontId="7" fillId="5" borderId="4" xfId="0" applyFont="1" applyFill="1" applyBorder="1" applyAlignment="1">
      <alignment horizontal="center" vertical="top"/>
    </xf>
    <xf numFmtId="43" fontId="2" fillId="4" borderId="4" xfId="1" applyFont="1" applyFill="1" applyBorder="1" applyAlignment="1">
      <alignment horizontal="center" vertical="top"/>
    </xf>
    <xf numFmtId="8" fontId="2" fillId="3" borderId="4" xfId="1" applyNumberFormat="1" applyFont="1" applyFill="1" applyBorder="1" applyAlignment="1">
      <alignment vertical="top"/>
    </xf>
    <xf numFmtId="165" fontId="2" fillId="0" borderId="0" xfId="2" applyFont="1" applyBorder="1" applyAlignment="1">
      <alignment horizontal="left" vertical="top" wrapText="1"/>
    </xf>
    <xf numFmtId="164" fontId="2" fillId="0" borderId="0" xfId="1" applyNumberFormat="1" applyFont="1" applyBorder="1" applyAlignment="1">
      <alignment horizontal="center" vertical="top" wrapText="1"/>
    </xf>
    <xf numFmtId="43" fontId="2" fillId="0" borderId="0" xfId="1" applyFont="1" applyBorder="1" applyAlignment="1">
      <alignment horizontal="center" vertical="top" wrapText="1"/>
    </xf>
    <xf numFmtId="43" fontId="2" fillId="0" borderId="0" xfId="1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164" fontId="2" fillId="0" borderId="4" xfId="1" applyNumberFormat="1" applyFont="1" applyBorder="1" applyAlignment="1">
      <alignment horizontal="center" vertical="top"/>
    </xf>
    <xf numFmtId="43" fontId="2" fillId="0" borderId="4" xfId="1" applyFont="1" applyBorder="1" applyAlignment="1">
      <alignment horizontal="center" vertical="top"/>
    </xf>
    <xf numFmtId="9" fontId="2" fillId="0" borderId="4" xfId="1" applyNumberFormat="1" applyFont="1" applyBorder="1" applyAlignment="1">
      <alignment vertical="top"/>
    </xf>
    <xf numFmtId="43" fontId="2" fillId="4" borderId="4" xfId="1" applyFont="1" applyFill="1" applyBorder="1" applyAlignment="1">
      <alignment vertical="top" wrapText="1"/>
    </xf>
    <xf numFmtId="43" fontId="5" fillId="0" borderId="4" xfId="1" applyFont="1" applyBorder="1" applyAlignment="1">
      <alignment vertical="top"/>
    </xf>
    <xf numFmtId="164" fontId="2" fillId="0" borderId="4" xfId="1" applyNumberFormat="1" applyFont="1" applyBorder="1" applyAlignment="1">
      <alignment vertical="top"/>
    </xf>
    <xf numFmtId="43" fontId="2" fillId="4" borderId="0" xfId="1" applyFont="1" applyFill="1" applyBorder="1" applyAlignment="1">
      <alignment vertical="top"/>
    </xf>
    <xf numFmtId="8" fontId="2" fillId="0" borderId="4" xfId="0" applyNumberFormat="1" applyFont="1" applyBorder="1" applyAlignment="1">
      <alignment horizontal="center" vertical="top" wrapText="1"/>
    </xf>
    <xf numFmtId="164" fontId="2" fillId="4" borderId="0" xfId="1" applyNumberFormat="1" applyFont="1" applyFill="1" applyBorder="1" applyAlignment="1">
      <alignment vertical="top"/>
    </xf>
    <xf numFmtId="43" fontId="2" fillId="0" borderId="0" xfId="1" applyFont="1" applyBorder="1" applyAlignment="1">
      <alignment vertical="top"/>
    </xf>
    <xf numFmtId="164" fontId="2" fillId="0" borderId="0" xfId="1" applyNumberFormat="1" applyFont="1" applyBorder="1" applyAlignment="1">
      <alignment vertical="top"/>
    </xf>
    <xf numFmtId="43" fontId="2" fillId="4" borderId="0" xfId="1" applyFont="1" applyFill="1" applyBorder="1" applyAlignment="1">
      <alignment vertical="top" wrapText="1"/>
    </xf>
    <xf numFmtId="8" fontId="2" fillId="5" borderId="4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8" fontId="2" fillId="0" borderId="4" xfId="0" applyNumberFormat="1" applyFont="1" applyBorder="1" applyAlignment="1">
      <alignment horizontal="center" vertical="top"/>
    </xf>
    <xf numFmtId="8" fontId="2" fillId="5" borderId="4" xfId="0" applyNumberFormat="1" applyFont="1" applyFill="1" applyBorder="1" applyAlignment="1">
      <alignment horizontal="center" vertical="top"/>
    </xf>
    <xf numFmtId="43" fontId="2" fillId="0" borderId="5" xfId="1" applyFont="1" applyBorder="1" applyAlignment="1">
      <alignment vertical="top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164" fontId="5" fillId="2" borderId="0" xfId="1" applyNumberFormat="1" applyFont="1" applyFill="1" applyBorder="1" applyAlignment="1">
      <alignment horizontal="center" vertical="top" wrapText="1"/>
    </xf>
    <xf numFmtId="43" fontId="5" fillId="2" borderId="0" xfId="1" applyFont="1" applyFill="1" applyBorder="1" applyAlignment="1">
      <alignment horizontal="center" vertical="top" wrapText="1"/>
    </xf>
    <xf numFmtId="43" fontId="5" fillId="2" borderId="0" xfId="1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3">
    <cellStyle name="Dziesiętny" xfId="1" builtinId="3"/>
    <cellStyle name="Excel Built-in Normal" xfId="2" xr:uid="{0AF78AC2-B75F-4612-AA06-019ABAEAACA5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5"/>
  <sheetViews>
    <sheetView tabSelected="1" topLeftCell="A46" zoomScale="130" zoomScaleNormal="130" workbookViewId="0">
      <selection activeCell="M12" sqref="M12"/>
    </sheetView>
  </sheetViews>
  <sheetFormatPr defaultRowHeight="15" x14ac:dyDescent="0.25"/>
  <cols>
    <col min="1" max="1" width="6.140625" style="29" customWidth="1"/>
    <col min="2" max="2" width="74.42578125" style="12" customWidth="1"/>
    <col min="3" max="3" width="11.140625" style="30" customWidth="1"/>
    <col min="4" max="4" width="9.140625" style="31"/>
    <col min="5" max="5" width="15" style="31" customWidth="1"/>
    <col min="6" max="6" width="9.42578125" style="31" customWidth="1"/>
    <col min="7" max="7" width="8.5703125" style="31" customWidth="1"/>
    <col min="8" max="8" width="13.140625" style="31" customWidth="1"/>
    <col min="9" max="9" width="12.5703125" style="31" customWidth="1"/>
    <col min="10" max="10" width="12.85546875" style="31" customWidth="1"/>
    <col min="11" max="11" width="10.42578125" style="1" customWidth="1"/>
    <col min="12" max="27" width="9.140625" style="1"/>
  </cols>
  <sheetData>
    <row r="1" spans="1:11" x14ac:dyDescent="0.25">
      <c r="A1" s="68" t="s">
        <v>53</v>
      </c>
      <c r="B1" s="69"/>
      <c r="C1" s="69"/>
      <c r="D1" s="69"/>
      <c r="E1" s="69"/>
      <c r="F1" s="69"/>
      <c r="G1" s="69"/>
      <c r="H1" s="69"/>
      <c r="I1" s="69"/>
      <c r="J1" s="69"/>
    </row>
    <row r="2" spans="1:11" x14ac:dyDescent="0.25">
      <c r="A2" s="70"/>
      <c r="B2" s="71"/>
      <c r="C2" s="71"/>
      <c r="D2" s="71"/>
      <c r="E2" s="71"/>
      <c r="F2" s="71"/>
      <c r="G2" s="71"/>
      <c r="H2" s="71"/>
      <c r="I2" s="71"/>
      <c r="J2" s="71"/>
    </row>
    <row r="3" spans="1:11" ht="14.25" customHeight="1" x14ac:dyDescent="0.25">
      <c r="A3" s="70"/>
      <c r="B3" s="71"/>
      <c r="C3" s="71"/>
      <c r="D3" s="71"/>
      <c r="E3" s="71"/>
      <c r="F3" s="71"/>
      <c r="G3" s="71"/>
      <c r="H3" s="71"/>
      <c r="I3" s="71"/>
      <c r="J3" s="71"/>
    </row>
    <row r="4" spans="1:11" x14ac:dyDescent="0.25">
      <c r="A4" s="2"/>
      <c r="B4" s="3" t="s">
        <v>0</v>
      </c>
      <c r="C4" s="4"/>
      <c r="D4" s="5"/>
      <c r="E4" s="5"/>
      <c r="F4" s="5"/>
      <c r="G4" s="5"/>
      <c r="H4" s="5"/>
      <c r="I4" s="5"/>
      <c r="J4" s="5"/>
    </row>
    <row r="5" spans="1:11" ht="45" x14ac:dyDescent="0.25">
      <c r="A5" s="6" t="s">
        <v>1</v>
      </c>
      <c r="B5" s="7" t="s">
        <v>2</v>
      </c>
      <c r="C5" s="8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10" t="s">
        <v>51</v>
      </c>
      <c r="K5" s="19"/>
    </row>
    <row r="6" spans="1:11" x14ac:dyDescent="0.25">
      <c r="A6" s="11">
        <v>1</v>
      </c>
      <c r="B6" s="20" t="s">
        <v>31</v>
      </c>
      <c r="C6" s="21">
        <v>300</v>
      </c>
      <c r="D6" s="14" t="s">
        <v>10</v>
      </c>
      <c r="E6" s="14"/>
      <c r="F6" s="22"/>
      <c r="G6" s="23"/>
      <c r="H6" s="24"/>
      <c r="I6" s="24"/>
      <c r="J6" s="24"/>
    </row>
    <row r="7" spans="1:11" ht="33.75" x14ac:dyDescent="0.25">
      <c r="A7" s="11">
        <v>2</v>
      </c>
      <c r="B7" s="20" t="s">
        <v>39</v>
      </c>
      <c r="C7" s="21">
        <v>700</v>
      </c>
      <c r="D7" s="14" t="s">
        <v>11</v>
      </c>
      <c r="E7" s="14"/>
      <c r="F7" s="22"/>
      <c r="G7" s="23"/>
      <c r="H7" s="24"/>
      <c r="I7" s="24"/>
      <c r="J7" s="24"/>
    </row>
    <row r="8" spans="1:11" ht="33.75" x14ac:dyDescent="0.25">
      <c r="A8" s="11">
        <v>3</v>
      </c>
      <c r="B8" s="20" t="s">
        <v>40</v>
      </c>
      <c r="C8" s="21">
        <v>200</v>
      </c>
      <c r="D8" s="14" t="s">
        <v>10</v>
      </c>
      <c r="E8" s="14"/>
      <c r="F8" s="22"/>
      <c r="G8" s="23"/>
      <c r="H8" s="24"/>
      <c r="I8" s="24"/>
      <c r="J8" s="24"/>
    </row>
    <row r="9" spans="1:11" ht="33.75" x14ac:dyDescent="0.25">
      <c r="A9" s="11">
        <v>4</v>
      </c>
      <c r="B9" s="20" t="s">
        <v>41</v>
      </c>
      <c r="C9" s="21">
        <v>150</v>
      </c>
      <c r="D9" s="14" t="s">
        <v>10</v>
      </c>
      <c r="E9" s="14"/>
      <c r="F9" s="22"/>
      <c r="G9" s="23"/>
      <c r="H9" s="24"/>
      <c r="I9" s="24"/>
      <c r="J9" s="24"/>
    </row>
    <row r="10" spans="1:11" x14ac:dyDescent="0.25">
      <c r="A10" s="25"/>
      <c r="B10" s="26" t="s">
        <v>12</v>
      </c>
      <c r="C10" s="27"/>
      <c r="D10" s="28"/>
      <c r="E10" s="28"/>
      <c r="F10" s="28"/>
      <c r="G10" s="28"/>
      <c r="H10" s="28">
        <f>SUM(H6:H9)</f>
        <v>0</v>
      </c>
      <c r="I10" s="28">
        <f>SUM(I6:I9)</f>
        <v>0</v>
      </c>
      <c r="J10" s="28"/>
    </row>
    <row r="14" spans="1:11" x14ac:dyDescent="0.25">
      <c r="B14" s="12" t="s">
        <v>13</v>
      </c>
      <c r="J14" s="52"/>
    </row>
    <row r="15" spans="1:11" ht="33.75" x14ac:dyDescent="0.25">
      <c r="A15" s="6" t="s">
        <v>1</v>
      </c>
      <c r="B15" s="7" t="s">
        <v>2</v>
      </c>
      <c r="C15" s="8" t="s">
        <v>3</v>
      </c>
      <c r="D15" s="9" t="s">
        <v>4</v>
      </c>
      <c r="E15" s="9" t="s">
        <v>5</v>
      </c>
      <c r="F15" s="9" t="s">
        <v>6</v>
      </c>
      <c r="G15" s="9" t="s">
        <v>7</v>
      </c>
      <c r="H15" s="9" t="s">
        <v>8</v>
      </c>
      <c r="I15" s="9" t="s">
        <v>9</v>
      </c>
      <c r="J15" s="57"/>
    </row>
    <row r="16" spans="1:11" x14ac:dyDescent="0.25">
      <c r="A16" s="32">
        <v>1</v>
      </c>
      <c r="B16" s="33" t="s">
        <v>14</v>
      </c>
      <c r="C16" s="34">
        <v>490</v>
      </c>
      <c r="D16" s="35" t="s">
        <v>15</v>
      </c>
      <c r="E16" s="58"/>
      <c r="F16" s="53"/>
      <c r="G16" s="59"/>
      <c r="H16" s="60"/>
      <c r="I16" s="53"/>
      <c r="J16" s="52"/>
    </row>
    <row r="17" spans="1:10" x14ac:dyDescent="0.25">
      <c r="A17" s="36">
        <v>2</v>
      </c>
      <c r="B17" s="33" t="s">
        <v>16</v>
      </c>
      <c r="C17" s="34">
        <v>160</v>
      </c>
      <c r="D17" s="35" t="s">
        <v>15</v>
      </c>
      <c r="E17" s="58"/>
      <c r="F17" s="53"/>
      <c r="G17" s="59"/>
      <c r="H17" s="60"/>
      <c r="I17" s="53"/>
      <c r="J17" s="52"/>
    </row>
    <row r="18" spans="1:10" x14ac:dyDescent="0.25">
      <c r="A18" s="36">
        <v>3</v>
      </c>
      <c r="B18" s="33" t="s">
        <v>17</v>
      </c>
      <c r="C18" s="34">
        <v>739</v>
      </c>
      <c r="D18" s="35" t="s">
        <v>15</v>
      </c>
      <c r="E18" s="58"/>
      <c r="F18" s="53"/>
      <c r="G18" s="59"/>
      <c r="H18" s="60"/>
      <c r="I18" s="53"/>
      <c r="J18" s="52"/>
    </row>
    <row r="19" spans="1:10" x14ac:dyDescent="0.25">
      <c r="A19" s="36">
        <v>4</v>
      </c>
      <c r="B19" s="33" t="s">
        <v>18</v>
      </c>
      <c r="C19" s="34">
        <v>600</v>
      </c>
      <c r="D19" s="35" t="s">
        <v>15</v>
      </c>
      <c r="E19" s="58"/>
      <c r="F19" s="53"/>
      <c r="G19" s="59"/>
      <c r="H19" s="60"/>
      <c r="I19" s="53"/>
      <c r="J19" s="52"/>
    </row>
    <row r="20" spans="1:10" x14ac:dyDescent="0.25">
      <c r="A20" s="36">
        <v>5</v>
      </c>
      <c r="B20" s="33" t="s">
        <v>19</v>
      </c>
      <c r="C20" s="34">
        <v>495</v>
      </c>
      <c r="D20" s="35" t="s">
        <v>15</v>
      </c>
      <c r="E20" s="58"/>
      <c r="F20" s="53"/>
      <c r="G20" s="59"/>
      <c r="H20" s="60"/>
      <c r="I20" s="53"/>
      <c r="J20" s="52"/>
    </row>
    <row r="21" spans="1:10" x14ac:dyDescent="0.25">
      <c r="A21" s="36">
        <v>6</v>
      </c>
      <c r="B21" s="33" t="s">
        <v>20</v>
      </c>
      <c r="C21" s="34">
        <v>340</v>
      </c>
      <c r="D21" s="35" t="s">
        <v>15</v>
      </c>
      <c r="E21" s="58"/>
      <c r="F21" s="53"/>
      <c r="G21" s="59"/>
      <c r="H21" s="60"/>
      <c r="I21" s="53"/>
      <c r="J21" s="52"/>
    </row>
    <row r="22" spans="1:10" x14ac:dyDescent="0.25">
      <c r="A22" s="36">
        <v>7</v>
      </c>
      <c r="B22" s="33" t="s">
        <v>35</v>
      </c>
      <c r="C22" s="34">
        <v>300</v>
      </c>
      <c r="D22" s="35" t="s">
        <v>15</v>
      </c>
      <c r="E22" s="58"/>
      <c r="F22" s="53"/>
      <c r="G22" s="59"/>
      <c r="H22" s="60"/>
      <c r="I22" s="53"/>
      <c r="J22" s="52"/>
    </row>
    <row r="23" spans="1:10" x14ac:dyDescent="0.25">
      <c r="A23" s="36">
        <v>8</v>
      </c>
      <c r="B23" s="33" t="s">
        <v>21</v>
      </c>
      <c r="C23" s="34">
        <v>40</v>
      </c>
      <c r="D23" s="35" t="s">
        <v>15</v>
      </c>
      <c r="E23" s="58"/>
      <c r="F23" s="53"/>
      <c r="G23" s="59"/>
      <c r="H23" s="60"/>
      <c r="I23" s="53"/>
      <c r="J23" s="52"/>
    </row>
    <row r="24" spans="1:10" x14ac:dyDescent="0.25">
      <c r="A24" s="36">
        <v>9</v>
      </c>
      <c r="B24" s="37" t="s">
        <v>22</v>
      </c>
      <c r="C24" s="38">
        <v>40</v>
      </c>
      <c r="D24" s="39" t="s">
        <v>15</v>
      </c>
      <c r="E24" s="61"/>
      <c r="F24" s="53"/>
      <c r="G24" s="59"/>
      <c r="H24" s="60"/>
      <c r="I24" s="53"/>
      <c r="J24" s="52"/>
    </row>
    <row r="25" spans="1:10" x14ac:dyDescent="0.25">
      <c r="A25" s="25"/>
      <c r="B25" s="26" t="s">
        <v>23</v>
      </c>
      <c r="C25" s="27"/>
      <c r="D25" s="28"/>
      <c r="E25" s="28"/>
      <c r="F25" s="28"/>
      <c r="G25" s="28"/>
      <c r="H25" s="40">
        <f>SUM(H16:H24)</f>
        <v>0</v>
      </c>
      <c r="I25" s="40">
        <f>SUM(I16:I24)</f>
        <v>0</v>
      </c>
      <c r="J25" s="52"/>
    </row>
    <row r="26" spans="1:10" x14ac:dyDescent="0.25">
      <c r="J26" s="52"/>
    </row>
    <row r="27" spans="1:10" x14ac:dyDescent="0.25">
      <c r="B27" s="41"/>
      <c r="C27" s="42"/>
      <c r="D27" s="43"/>
      <c r="E27" s="43"/>
      <c r="F27" s="44"/>
      <c r="G27" s="44"/>
      <c r="I27" s="44"/>
    </row>
    <row r="28" spans="1:10" x14ac:dyDescent="0.25">
      <c r="B28" s="41"/>
      <c r="C28" s="42"/>
      <c r="D28" s="43"/>
      <c r="E28" s="43"/>
      <c r="F28" s="44"/>
      <c r="G28" s="44"/>
      <c r="I28" s="44"/>
    </row>
    <row r="29" spans="1:10" x14ac:dyDescent="0.25">
      <c r="B29" s="41" t="s">
        <v>24</v>
      </c>
      <c r="C29" s="42"/>
      <c r="D29" s="43"/>
      <c r="E29" s="43"/>
      <c r="F29" s="44"/>
      <c r="G29" s="44"/>
      <c r="I29" s="44"/>
    </row>
    <row r="30" spans="1:10" ht="45" x14ac:dyDescent="0.25">
      <c r="A30" s="6" t="s">
        <v>1</v>
      </c>
      <c r="B30" s="7" t="s">
        <v>2</v>
      </c>
      <c r="C30" s="8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9" t="s">
        <v>9</v>
      </c>
      <c r="J30" s="10" t="s">
        <v>51</v>
      </c>
    </row>
    <row r="31" spans="1:10" x14ac:dyDescent="0.25">
      <c r="A31" s="45">
        <v>1</v>
      </c>
      <c r="B31" s="13" t="s">
        <v>25</v>
      </c>
      <c r="C31" s="46">
        <v>250</v>
      </c>
      <c r="D31" s="47" t="s">
        <v>26</v>
      </c>
      <c r="E31" s="24"/>
      <c r="F31" s="24"/>
      <c r="G31" s="48"/>
      <c r="H31" s="24"/>
      <c r="I31" s="49"/>
      <c r="J31" s="24"/>
    </row>
    <row r="32" spans="1:10" ht="22.5" x14ac:dyDescent="0.25">
      <c r="A32" s="45">
        <v>2</v>
      </c>
      <c r="B32" s="13" t="s">
        <v>29</v>
      </c>
      <c r="C32" s="21">
        <v>200</v>
      </c>
      <c r="D32" s="14" t="s">
        <v>26</v>
      </c>
      <c r="E32" s="24"/>
      <c r="F32" s="24"/>
      <c r="G32" s="48"/>
      <c r="H32" s="24"/>
      <c r="I32" s="49"/>
      <c r="J32" s="24"/>
    </row>
    <row r="33" spans="1:10" ht="33.75" x14ac:dyDescent="0.25">
      <c r="A33" s="45">
        <v>3</v>
      </c>
      <c r="B33" s="13" t="s">
        <v>44</v>
      </c>
      <c r="C33" s="21">
        <v>120</v>
      </c>
      <c r="D33" s="47" t="s">
        <v>27</v>
      </c>
      <c r="E33" s="14"/>
      <c r="F33" s="24"/>
      <c r="G33" s="48"/>
      <c r="H33" s="24"/>
      <c r="I33" s="49"/>
      <c r="J33" s="24"/>
    </row>
    <row r="34" spans="1:10" ht="22.5" x14ac:dyDescent="0.25">
      <c r="A34" s="45">
        <v>4</v>
      </c>
      <c r="B34" s="13" t="s">
        <v>48</v>
      </c>
      <c r="C34" s="21">
        <v>25</v>
      </c>
      <c r="D34" s="47" t="s">
        <v>27</v>
      </c>
      <c r="E34" s="14"/>
      <c r="F34" s="24"/>
      <c r="G34" s="48"/>
      <c r="H34" s="24"/>
      <c r="I34" s="49"/>
      <c r="J34" s="24"/>
    </row>
    <row r="35" spans="1:10" ht="22.5" x14ac:dyDescent="0.25">
      <c r="A35" s="45">
        <v>5</v>
      </c>
      <c r="B35" s="13" t="s">
        <v>47</v>
      </c>
      <c r="C35" s="21">
        <v>130</v>
      </c>
      <c r="D35" s="47" t="s">
        <v>27</v>
      </c>
      <c r="E35" s="14"/>
      <c r="F35" s="24"/>
      <c r="G35" s="48"/>
      <c r="H35" s="24"/>
      <c r="I35" s="49"/>
      <c r="J35" s="24"/>
    </row>
    <row r="36" spans="1:10" x14ac:dyDescent="0.25">
      <c r="A36" s="45">
        <v>6</v>
      </c>
      <c r="B36" s="13" t="s">
        <v>52</v>
      </c>
      <c r="C36" s="21">
        <v>70</v>
      </c>
      <c r="D36" s="47" t="s">
        <v>27</v>
      </c>
      <c r="E36" s="14"/>
      <c r="F36" s="24"/>
      <c r="G36" s="48"/>
      <c r="H36" s="24"/>
      <c r="I36" s="49"/>
      <c r="J36" s="24"/>
    </row>
    <row r="37" spans="1:10" x14ac:dyDescent="0.25">
      <c r="A37" s="45">
        <v>7</v>
      </c>
      <c r="B37" s="13" t="s">
        <v>30</v>
      </c>
      <c r="C37" s="21">
        <v>44</v>
      </c>
      <c r="D37" s="47" t="s">
        <v>27</v>
      </c>
      <c r="E37" s="14"/>
      <c r="F37" s="24"/>
      <c r="G37" s="48"/>
      <c r="H37" s="24"/>
      <c r="I37" s="49"/>
      <c r="J37" s="24"/>
    </row>
    <row r="38" spans="1:10" ht="22.5" x14ac:dyDescent="0.25">
      <c r="A38" s="45">
        <v>8</v>
      </c>
      <c r="B38" s="13" t="s">
        <v>33</v>
      </c>
      <c r="C38" s="21">
        <v>20</v>
      </c>
      <c r="D38" s="47" t="s">
        <v>27</v>
      </c>
      <c r="E38" s="14"/>
      <c r="F38" s="24"/>
      <c r="G38" s="48"/>
      <c r="H38" s="24"/>
      <c r="I38" s="49"/>
      <c r="J38" s="24"/>
    </row>
    <row r="39" spans="1:10" ht="33.75" x14ac:dyDescent="0.25">
      <c r="A39" s="45">
        <v>9</v>
      </c>
      <c r="B39" s="13" t="s">
        <v>42</v>
      </c>
      <c r="C39" s="21">
        <v>300</v>
      </c>
      <c r="D39" s="47" t="s">
        <v>27</v>
      </c>
      <c r="E39" s="14"/>
      <c r="F39" s="24"/>
      <c r="G39" s="48"/>
      <c r="H39" s="24"/>
      <c r="I39" s="49"/>
      <c r="J39" s="24"/>
    </row>
    <row r="40" spans="1:10" ht="33.75" x14ac:dyDescent="0.25">
      <c r="A40" s="45">
        <v>10</v>
      </c>
      <c r="B40" s="13" t="s">
        <v>43</v>
      </c>
      <c r="C40" s="21">
        <v>60</v>
      </c>
      <c r="D40" s="47" t="s">
        <v>27</v>
      </c>
      <c r="E40" s="14"/>
      <c r="F40" s="24"/>
      <c r="G40" s="48"/>
      <c r="H40" s="24"/>
      <c r="I40" s="49"/>
      <c r="J40" s="24"/>
    </row>
    <row r="41" spans="1:10" x14ac:dyDescent="0.25">
      <c r="A41" s="45">
        <v>11</v>
      </c>
      <c r="B41" s="13" t="s">
        <v>32</v>
      </c>
      <c r="C41" s="21">
        <v>200</v>
      </c>
      <c r="D41" s="47" t="s">
        <v>27</v>
      </c>
      <c r="E41" s="14"/>
      <c r="F41" s="24"/>
      <c r="G41" s="48"/>
      <c r="H41" s="24"/>
      <c r="I41" s="49"/>
      <c r="J41" s="24"/>
    </row>
    <row r="42" spans="1:10" ht="22.5" x14ac:dyDescent="0.25">
      <c r="A42" s="45">
        <v>12</v>
      </c>
      <c r="B42" s="13" t="s">
        <v>45</v>
      </c>
      <c r="C42" s="21">
        <v>90</v>
      </c>
      <c r="D42" s="47" t="s">
        <v>27</v>
      </c>
      <c r="E42" s="14"/>
      <c r="F42" s="24"/>
      <c r="G42" s="48"/>
      <c r="H42" s="24"/>
      <c r="I42" s="49"/>
      <c r="J42" s="24"/>
    </row>
    <row r="43" spans="1:10" ht="22.5" x14ac:dyDescent="0.25">
      <c r="A43" s="45">
        <v>13</v>
      </c>
      <c r="B43" s="13" t="s">
        <v>46</v>
      </c>
      <c r="C43" s="21">
        <v>20</v>
      </c>
      <c r="D43" s="47" t="s">
        <v>27</v>
      </c>
      <c r="E43" s="14"/>
      <c r="F43" s="24"/>
      <c r="G43" s="48"/>
      <c r="H43" s="24"/>
      <c r="I43" s="49"/>
      <c r="J43" s="24"/>
    </row>
    <row r="44" spans="1:10" x14ac:dyDescent="0.25">
      <c r="A44" s="45">
        <v>14</v>
      </c>
      <c r="B44" s="13" t="s">
        <v>50</v>
      </c>
      <c r="C44" s="21">
        <v>300</v>
      </c>
      <c r="D44" s="47" t="s">
        <v>27</v>
      </c>
      <c r="E44" s="14"/>
      <c r="F44" s="24"/>
      <c r="G44" s="48"/>
      <c r="H44" s="24"/>
      <c r="I44" s="49"/>
      <c r="J44" s="24"/>
    </row>
    <row r="45" spans="1:10" ht="36" x14ac:dyDescent="0.25">
      <c r="A45" s="45">
        <v>15</v>
      </c>
      <c r="B45" s="16" t="s">
        <v>38</v>
      </c>
      <c r="C45" s="15">
        <v>50</v>
      </c>
      <c r="D45" s="22" t="s">
        <v>36</v>
      </c>
      <c r="E45" s="24"/>
      <c r="F45" s="24"/>
      <c r="G45" s="48"/>
      <c r="H45" s="24"/>
      <c r="I45" s="49"/>
      <c r="J45" s="24"/>
    </row>
    <row r="46" spans="1:10" ht="63" x14ac:dyDescent="0.25">
      <c r="A46" s="45">
        <v>16</v>
      </c>
      <c r="B46" s="16" t="s">
        <v>34</v>
      </c>
      <c r="C46" s="17">
        <v>140</v>
      </c>
      <c r="D46" s="50" t="s">
        <v>28</v>
      </c>
      <c r="E46" s="18"/>
      <c r="F46" s="24"/>
      <c r="G46" s="48"/>
      <c r="H46" s="24"/>
      <c r="I46" s="49"/>
      <c r="J46" s="50"/>
    </row>
    <row r="47" spans="1:10" ht="67.5" x14ac:dyDescent="0.25">
      <c r="A47" s="45">
        <v>17</v>
      </c>
      <c r="B47" s="13" t="s">
        <v>37</v>
      </c>
      <c r="C47" s="51">
        <v>200</v>
      </c>
      <c r="D47" s="22" t="s">
        <v>49</v>
      </c>
      <c r="E47" s="24"/>
      <c r="F47" s="24"/>
      <c r="G47" s="48"/>
      <c r="H47" s="24"/>
      <c r="I47" s="49"/>
      <c r="J47" s="24"/>
    </row>
    <row r="48" spans="1:10" x14ac:dyDescent="0.25">
      <c r="G48" s="62" t="s">
        <v>23</v>
      </c>
      <c r="H48" s="62">
        <f>SUM(H31:H47)</f>
        <v>0</v>
      </c>
      <c r="I48" s="62">
        <f>SUM(I31:I47)</f>
        <v>0</v>
      </c>
    </row>
    <row r="49" spans="1:10" x14ac:dyDescent="0.25">
      <c r="C49" s="56"/>
      <c r="D49" s="55"/>
      <c r="E49" s="55"/>
      <c r="F49" s="55"/>
      <c r="G49" s="55"/>
      <c r="H49" s="55"/>
      <c r="I49" s="55"/>
      <c r="J49" s="55"/>
    </row>
    <row r="50" spans="1:10" x14ac:dyDescent="0.25">
      <c r="A50" s="63"/>
      <c r="B50" s="64"/>
      <c r="C50" s="65"/>
      <c r="D50" s="66"/>
      <c r="E50" s="66"/>
      <c r="F50" s="66"/>
      <c r="G50" s="66"/>
      <c r="H50" s="66"/>
      <c r="I50" s="66"/>
      <c r="J50" s="67"/>
    </row>
    <row r="51" spans="1:10" x14ac:dyDescent="0.25">
      <c r="C51" s="54"/>
      <c r="D51" s="52"/>
      <c r="E51" s="52"/>
      <c r="F51" s="52"/>
      <c r="G51" s="52"/>
      <c r="H51" s="52"/>
      <c r="I51" s="55"/>
      <c r="J51" s="55"/>
    </row>
    <row r="52" spans="1:10" x14ac:dyDescent="0.25">
      <c r="C52" s="54"/>
      <c r="D52" s="52"/>
      <c r="E52" s="52"/>
      <c r="F52" s="52"/>
      <c r="G52" s="52"/>
      <c r="H52" s="52" t="s">
        <v>23</v>
      </c>
      <c r="I52" s="55">
        <f>I48+I25+I10</f>
        <v>0</v>
      </c>
      <c r="J52" s="55"/>
    </row>
    <row r="53" spans="1:10" x14ac:dyDescent="0.25">
      <c r="C53" s="54"/>
      <c r="D53" s="52"/>
      <c r="E53" s="52"/>
      <c r="F53" s="52"/>
      <c r="G53" s="52"/>
      <c r="H53" s="52"/>
      <c r="I53" s="55"/>
      <c r="J53" s="55"/>
    </row>
    <row r="54" spans="1:10" x14ac:dyDescent="0.25">
      <c r="C54" s="54"/>
      <c r="D54" s="52"/>
      <c r="E54" s="52"/>
      <c r="F54" s="52"/>
      <c r="G54" s="52"/>
      <c r="H54" s="52"/>
      <c r="I54" s="55"/>
      <c r="J54" s="55"/>
    </row>
    <row r="55" spans="1:10" x14ac:dyDescent="0.25">
      <c r="C55" s="56"/>
      <c r="D55" s="55"/>
      <c r="E55" s="55"/>
      <c r="F55" s="55"/>
      <c r="G55" s="55"/>
      <c r="H55" s="55"/>
      <c r="I55" s="55"/>
      <c r="J55" s="55"/>
    </row>
  </sheetData>
  <mergeCells count="1">
    <mergeCell ref="A1:J3"/>
  </mergeCells>
  <pageMargins left="0.7" right="0.7" top="0.75" bottom="0.75" header="0.3" footer="0.3"/>
  <pageSetup paperSize="9" scale="7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Sylwia Bielec-Michalska</cp:lastModifiedBy>
  <cp:lastPrinted>2026-05-19T09:03:40Z</cp:lastPrinted>
  <dcterms:created xsi:type="dcterms:W3CDTF">2015-06-05T18:19:34Z</dcterms:created>
  <dcterms:modified xsi:type="dcterms:W3CDTF">2026-05-19T09:03:42Z</dcterms:modified>
</cp:coreProperties>
</file>